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145" activeTab="0"/>
  </bookViews>
  <sheets>
    <sheet name="Data" sheetId="1" r:id="rId1"/>
    <sheet name="Grass_Chart" sheetId="2" r:id="rId2"/>
    <sheet name="Legume_Cha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<sst xmlns="http://schemas.openxmlformats.org/spreadsheetml/2006/main" count="10" uniqueCount="7">
  <si>
    <t>Legume</t>
  </si>
  <si>
    <t>Grass</t>
  </si>
  <si>
    <t>Time</t>
  </si>
  <si>
    <t>ln(NDFres)</t>
  </si>
  <si>
    <t>NDFres %</t>
  </si>
  <si>
    <t>Copyright 2012, Mertens Innovation &amp; Research LLC</t>
  </si>
  <si>
    <t>Forage Facts 4 MS Excel Spreadsheet by David R, Mertens, Mertens Innovation &amp; Research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</si>
</sst>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9.2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</a:t>
            </a:r>
          </a:p>
        </c:rich>
      </c:tx>
      <c:layout>
        <c:manualLayout>
          <c:xMode val="factor"/>
          <c:yMode val="factor"/>
          <c:x val="-0.0187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19625"/>
          <c:w val="0.84325"/>
          <c:h val="0.61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Data!$C$6:$C$14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36</c:v>
                </c:pt>
                <c:pt idx="8">
                  <c:v>48</c:v>
                </c:pt>
              </c:numCache>
            </c:numRef>
          </c:xVal>
          <c:yVal>
            <c:numRef>
              <c:f>Data!$D$6:$D$14</c:f>
              <c:numCache>
                <c:ptCount val="9"/>
                <c:pt idx="0">
                  <c:v>4.605170185988092</c:v>
                </c:pt>
                <c:pt idx="1">
                  <c:v>4.549974550520141</c:v>
                </c:pt>
                <c:pt idx="2">
                  <c:v>4.434619084793052</c:v>
                </c:pt>
                <c:pt idx="3">
                  <c:v>4.299595660694722</c:v>
                </c:pt>
                <c:pt idx="4">
                  <c:v>4.163404098153595</c:v>
                </c:pt>
                <c:pt idx="5">
                  <c:v>3.920586236088634</c:v>
                </c:pt>
                <c:pt idx="6">
                  <c:v>3.7328963395307104</c:v>
                </c:pt>
                <c:pt idx="7">
                  <c:v>3.4986265269937014</c:v>
                </c:pt>
                <c:pt idx="8">
                  <c:v>3.37314078387963</c:v>
                </c:pt>
              </c:numCache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crossBetween val="midCat"/>
        <c:dispUnits/>
      </c:valAx>
      <c:valAx>
        <c:axId val="2849870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log (NDF res %)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Legume</a:t>
            </a:r>
          </a:p>
        </c:rich>
      </c:tx>
      <c:layout>
        <c:manualLayout>
          <c:xMode val="factor"/>
          <c:yMode val="factor"/>
          <c:x val="-0.027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5"/>
          <c:y val="0.20425"/>
          <c:w val="0.84425"/>
          <c:h val="0.60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Data!$C$24:$C$32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36</c:v>
                </c:pt>
                <c:pt idx="8">
                  <c:v>48</c:v>
                </c:pt>
              </c:numCache>
            </c:numRef>
          </c:xVal>
          <c:yVal>
            <c:numRef>
              <c:f>Data!$D$24:$D$32</c:f>
              <c:numCache>
                <c:ptCount val="9"/>
                <c:pt idx="0">
                  <c:v>4.605170185988092</c:v>
                </c:pt>
                <c:pt idx="1">
                  <c:v>4.545738602218665</c:v>
                </c:pt>
                <c:pt idx="2">
                  <c:v>4.430459592195472</c:v>
                </c:pt>
                <c:pt idx="3">
                  <c:v>4.308245532169378</c:v>
                </c:pt>
                <c:pt idx="4">
                  <c:v>4.199004832765533</c:v>
                </c:pt>
                <c:pt idx="5">
                  <c:v>4.040767961318708</c:v>
                </c:pt>
                <c:pt idx="6">
                  <c:v>3.987501466604052</c:v>
                </c:pt>
                <c:pt idx="7">
                  <c:v>3.906608372726647</c:v>
                </c:pt>
                <c:pt idx="8">
                  <c:v>3.8645120227570944</c:v>
                </c:pt>
              </c:numCache>
            </c:numRef>
          </c:yVal>
          <c:smooth val="0"/>
        </c:ser>
        <c:axId val="55161763"/>
        <c:axId val="26693820"/>
      </c:scatterChart>
      <c:valAx>
        <c:axId val="5516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 val="autoZero"/>
        <c:crossBetween val="midCat"/>
        <c:dispUnits/>
      </c:valAx>
      <c:valAx>
        <c:axId val="26693820"/>
        <c:scaling>
          <c:orientation val="minMax"/>
          <c:max val="4.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log (NDF res %)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6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miller.BIOZYMESTJOE\Local%20Settings\Temporary%20Internet%20Files\Content.MSO\Copy%20of%20ForageFacts4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4" width="15.7109375" style="0" customWidth="1"/>
  </cols>
  <sheetData>
    <row r="1" ht="12.75">
      <c r="A1" s="1" t="s">
        <v>6</v>
      </c>
    </row>
    <row r="2" ht="12.75">
      <c r="A2" s="1" t="s">
        <v>5</v>
      </c>
    </row>
    <row r="4" spans="1:4" ht="12.75">
      <c r="A4" s="1"/>
      <c r="B4" s="2" t="s">
        <v>1</v>
      </c>
      <c r="C4" s="2"/>
      <c r="D4" s="2"/>
    </row>
    <row r="5" spans="1:4" ht="12.75">
      <c r="A5" s="1" t="s">
        <v>2</v>
      </c>
      <c r="B5" s="2" t="s">
        <v>4</v>
      </c>
      <c r="C5" s="2" t="str">
        <f>+A5</f>
        <v>Time</v>
      </c>
      <c r="D5" s="2" t="s">
        <v>3</v>
      </c>
    </row>
    <row r="6" spans="1:4" ht="12.75">
      <c r="A6">
        <v>0</v>
      </c>
      <c r="B6" s="3">
        <v>100</v>
      </c>
      <c r="C6" s="4">
        <f aca="true" t="shared" si="0" ref="C6:C20">+A6</f>
        <v>0</v>
      </c>
      <c r="D6" s="5">
        <f>LN(B6)</f>
        <v>4.605170185988092</v>
      </c>
    </row>
    <row r="7" spans="1:4" ht="12.75">
      <c r="A7">
        <v>3</v>
      </c>
      <c r="B7" s="3">
        <v>94.63</v>
      </c>
      <c r="C7" s="4">
        <f t="shared" si="0"/>
        <v>3</v>
      </c>
      <c r="D7" s="5">
        <f aca="true" t="shared" si="1" ref="D7:D20">LN(B7)</f>
        <v>4.549974550520141</v>
      </c>
    </row>
    <row r="8" spans="1:4" ht="12.75">
      <c r="A8">
        <v>6</v>
      </c>
      <c r="B8" s="3">
        <v>84.32</v>
      </c>
      <c r="C8" s="4">
        <f t="shared" si="0"/>
        <v>6</v>
      </c>
      <c r="D8" s="5">
        <f t="shared" si="1"/>
        <v>4.434619084793052</v>
      </c>
    </row>
    <row r="9" spans="1:4" ht="12.75">
      <c r="A9">
        <v>9</v>
      </c>
      <c r="B9" s="3">
        <v>73.67</v>
      </c>
      <c r="C9" s="4">
        <f t="shared" si="0"/>
        <v>9</v>
      </c>
      <c r="D9" s="5">
        <f t="shared" si="1"/>
        <v>4.299595660694722</v>
      </c>
    </row>
    <row r="10" spans="1:4" ht="12.75">
      <c r="A10">
        <v>12</v>
      </c>
      <c r="B10" s="3">
        <v>64.29</v>
      </c>
      <c r="C10" s="4">
        <f t="shared" si="0"/>
        <v>12</v>
      </c>
      <c r="D10" s="5">
        <f t="shared" si="1"/>
        <v>4.163404098153595</v>
      </c>
    </row>
    <row r="11" spans="1:4" ht="12.75">
      <c r="A11">
        <v>18</v>
      </c>
      <c r="B11" s="3">
        <v>50.43</v>
      </c>
      <c r="C11" s="4">
        <f t="shared" si="0"/>
        <v>18</v>
      </c>
      <c r="D11" s="5">
        <f t="shared" si="1"/>
        <v>3.920586236088634</v>
      </c>
    </row>
    <row r="12" spans="1:4" ht="12.75">
      <c r="A12">
        <v>24</v>
      </c>
      <c r="B12" s="3">
        <v>41.8</v>
      </c>
      <c r="C12" s="4">
        <f t="shared" si="0"/>
        <v>24</v>
      </c>
      <c r="D12" s="5">
        <f t="shared" si="1"/>
        <v>3.7328963395307104</v>
      </c>
    </row>
    <row r="13" spans="1:4" ht="12.75">
      <c r="A13">
        <v>36</v>
      </c>
      <c r="B13" s="3">
        <v>33.07</v>
      </c>
      <c r="C13" s="4">
        <f t="shared" si="0"/>
        <v>36</v>
      </c>
      <c r="D13" s="5">
        <f t="shared" si="1"/>
        <v>3.4986265269937014</v>
      </c>
    </row>
    <row r="14" spans="1:4" ht="12.75">
      <c r="A14">
        <v>48</v>
      </c>
      <c r="B14" s="3">
        <v>29.17</v>
      </c>
      <c r="C14" s="4">
        <f t="shared" si="0"/>
        <v>48</v>
      </c>
      <c r="D14" s="5">
        <f t="shared" si="1"/>
        <v>3.37314078387963</v>
      </c>
    </row>
    <row r="15" spans="1:4" ht="12.75">
      <c r="A15">
        <v>72</v>
      </c>
      <c r="B15" s="3">
        <v>25.4</v>
      </c>
      <c r="C15" s="4">
        <f t="shared" si="0"/>
        <v>72</v>
      </c>
      <c r="D15" s="5">
        <f t="shared" si="1"/>
        <v>3.2347491740244907</v>
      </c>
    </row>
    <row r="16" spans="1:4" ht="12.75">
      <c r="A16">
        <v>96</v>
      </c>
      <c r="B16" s="3">
        <v>23.14</v>
      </c>
      <c r="C16" s="4">
        <f t="shared" si="0"/>
        <v>96</v>
      </c>
      <c r="D16" s="5">
        <f t="shared" si="1"/>
        <v>3.1415627217655304</v>
      </c>
    </row>
    <row r="17" spans="1:4" ht="12.75">
      <c r="A17">
        <v>120</v>
      </c>
      <c r="B17" s="3">
        <v>21.45</v>
      </c>
      <c r="C17" s="4">
        <f t="shared" si="0"/>
        <v>120</v>
      </c>
      <c r="D17" s="5">
        <f t="shared" si="1"/>
        <v>3.065724645374026</v>
      </c>
    </row>
    <row r="18" spans="1:4" ht="12.75">
      <c r="A18">
        <v>144</v>
      </c>
      <c r="B18" s="3">
        <v>20.13</v>
      </c>
      <c r="C18" s="4">
        <f t="shared" si="0"/>
        <v>144</v>
      </c>
      <c r="D18" s="5">
        <f t="shared" si="1"/>
        <v>3.0022112396517002</v>
      </c>
    </row>
    <row r="19" spans="1:4" ht="12.75">
      <c r="A19">
        <v>192</v>
      </c>
      <c r="B19" s="3">
        <v>18.27</v>
      </c>
      <c r="C19" s="4">
        <f t="shared" si="0"/>
        <v>192</v>
      </c>
      <c r="D19" s="5">
        <f t="shared" si="1"/>
        <v>2.9052603703899154</v>
      </c>
    </row>
    <row r="20" spans="1:4" ht="12.75">
      <c r="A20">
        <v>240</v>
      </c>
      <c r="B20" s="3">
        <v>17.1</v>
      </c>
      <c r="C20" s="4">
        <f t="shared" si="0"/>
        <v>240</v>
      </c>
      <c r="D20" s="5">
        <f t="shared" si="1"/>
        <v>2.8390784635086144</v>
      </c>
    </row>
    <row r="22" spans="1:4" ht="12.75">
      <c r="A22" s="1"/>
      <c r="B22" s="2" t="s">
        <v>0</v>
      </c>
      <c r="C22" s="2"/>
      <c r="D22" s="2"/>
    </row>
    <row r="23" spans="1:4" ht="12.75">
      <c r="A23" s="1" t="s">
        <v>2</v>
      </c>
      <c r="B23" s="2" t="s">
        <v>4</v>
      </c>
      <c r="C23" s="2" t="str">
        <f>+A23</f>
        <v>Time</v>
      </c>
      <c r="D23" s="2" t="s">
        <v>3</v>
      </c>
    </row>
    <row r="24" spans="1:4" ht="12.75">
      <c r="A24">
        <v>0</v>
      </c>
      <c r="B24" s="4">
        <v>100</v>
      </c>
      <c r="C24" s="4">
        <f aca="true" t="shared" si="2" ref="C24:C38">+A24</f>
        <v>0</v>
      </c>
      <c r="D24" s="5">
        <f>LN(B24)</f>
        <v>4.605170185988092</v>
      </c>
    </row>
    <row r="25" spans="1:4" ht="12.75">
      <c r="A25">
        <v>3</v>
      </c>
      <c r="B25" s="4">
        <v>94.23</v>
      </c>
      <c r="C25" s="4">
        <f t="shared" si="2"/>
        <v>3</v>
      </c>
      <c r="D25" s="5">
        <f aca="true" t="shared" si="3" ref="D25:D38">LN(B25)</f>
        <v>4.545738602218665</v>
      </c>
    </row>
    <row r="26" spans="1:4" ht="12.75">
      <c r="A26">
        <v>6</v>
      </c>
      <c r="B26" s="4">
        <v>83.97</v>
      </c>
      <c r="C26" s="4">
        <f t="shared" si="2"/>
        <v>6</v>
      </c>
      <c r="D26" s="5">
        <f t="shared" si="3"/>
        <v>4.430459592195472</v>
      </c>
    </row>
    <row r="27" spans="1:4" ht="12.75">
      <c r="A27">
        <v>9</v>
      </c>
      <c r="B27" s="4">
        <v>74.31</v>
      </c>
      <c r="C27" s="4">
        <f t="shared" si="2"/>
        <v>9</v>
      </c>
      <c r="D27" s="5">
        <f t="shared" si="3"/>
        <v>4.308245532169378</v>
      </c>
    </row>
    <row r="28" spans="1:4" ht="12.75">
      <c r="A28">
        <v>12</v>
      </c>
      <c r="B28" s="4">
        <v>66.62</v>
      </c>
      <c r="C28" s="4">
        <f t="shared" si="2"/>
        <v>12</v>
      </c>
      <c r="D28" s="5">
        <f t="shared" si="3"/>
        <v>4.199004832765533</v>
      </c>
    </row>
    <row r="29" spans="1:4" ht="12.75">
      <c r="A29">
        <v>18</v>
      </c>
      <c r="B29" s="4">
        <v>56.87</v>
      </c>
      <c r="C29" s="4">
        <f t="shared" si="2"/>
        <v>18</v>
      </c>
      <c r="D29" s="5">
        <f t="shared" si="3"/>
        <v>4.040767961318708</v>
      </c>
    </row>
    <row r="30" spans="1:4" ht="12.75">
      <c r="A30">
        <v>24</v>
      </c>
      <c r="B30" s="4">
        <v>53.92</v>
      </c>
      <c r="C30" s="4">
        <f t="shared" si="2"/>
        <v>24</v>
      </c>
      <c r="D30" s="5">
        <f t="shared" si="3"/>
        <v>3.987501466604052</v>
      </c>
    </row>
    <row r="31" spans="1:4" ht="12.75">
      <c r="A31">
        <v>36</v>
      </c>
      <c r="B31" s="4">
        <v>49.73</v>
      </c>
      <c r="C31" s="4">
        <f t="shared" si="2"/>
        <v>36</v>
      </c>
      <c r="D31" s="5">
        <f t="shared" si="3"/>
        <v>3.906608372726647</v>
      </c>
    </row>
    <row r="32" spans="1:4" ht="12.75">
      <c r="A32">
        <v>48</v>
      </c>
      <c r="B32" s="4">
        <v>47.68</v>
      </c>
      <c r="C32" s="4">
        <f t="shared" si="2"/>
        <v>48</v>
      </c>
      <c r="D32" s="5">
        <f t="shared" si="3"/>
        <v>3.8645120227570944</v>
      </c>
    </row>
    <row r="33" spans="1:4" ht="12.75">
      <c r="A33">
        <v>72</v>
      </c>
      <c r="B33" s="4">
        <v>45.43</v>
      </c>
      <c r="C33" s="4">
        <f t="shared" si="2"/>
        <v>72</v>
      </c>
      <c r="D33" s="5">
        <f t="shared" si="3"/>
        <v>3.816172679771312</v>
      </c>
    </row>
    <row r="34" spans="1:4" ht="12.75">
      <c r="A34">
        <v>96</v>
      </c>
      <c r="B34" s="4">
        <v>43.79</v>
      </c>
      <c r="C34" s="4">
        <f t="shared" si="2"/>
        <v>96</v>
      </c>
      <c r="D34" s="5">
        <f t="shared" si="3"/>
        <v>3.779405480813307</v>
      </c>
    </row>
    <row r="35" spans="1:4" ht="12.75">
      <c r="A35">
        <v>120</v>
      </c>
      <c r="B35" s="4">
        <v>42.68</v>
      </c>
      <c r="C35" s="4">
        <f t="shared" si="2"/>
        <v>120</v>
      </c>
      <c r="D35" s="5">
        <f t="shared" si="3"/>
        <v>3.7537304264335525</v>
      </c>
    </row>
    <row r="36" spans="1:4" ht="12.75">
      <c r="A36">
        <v>144</v>
      </c>
      <c r="B36" s="4">
        <v>41.73</v>
      </c>
      <c r="C36" s="4">
        <f t="shared" si="2"/>
        <v>144</v>
      </c>
      <c r="D36" s="5">
        <f t="shared" si="3"/>
        <v>3.731220294603461</v>
      </c>
    </row>
    <row r="37" spans="1:4" ht="12.75">
      <c r="A37">
        <v>192</v>
      </c>
      <c r="B37" s="4">
        <v>40.2</v>
      </c>
      <c r="C37" s="4">
        <f t="shared" si="2"/>
        <v>192</v>
      </c>
      <c r="D37" s="5">
        <f t="shared" si="3"/>
        <v>3.6938669956249757</v>
      </c>
    </row>
    <row r="38" spans="1:4" ht="12.75">
      <c r="A38">
        <v>240</v>
      </c>
      <c r="B38" s="4">
        <v>39.05</v>
      </c>
      <c r="C38" s="4">
        <f t="shared" si="2"/>
        <v>240</v>
      </c>
      <c r="D38" s="5">
        <f t="shared" si="3"/>
        <v>3.664842876285695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Mertens</dc:creator>
  <cp:keywords/>
  <dc:description/>
  <cp:lastModifiedBy>jmiller</cp:lastModifiedBy>
  <dcterms:created xsi:type="dcterms:W3CDTF">2012-03-08T18:42:14Z</dcterms:created>
  <dcterms:modified xsi:type="dcterms:W3CDTF">2012-05-23T16:42:59Z</dcterms:modified>
  <cp:category/>
  <cp:version/>
  <cp:contentType/>
  <cp:contentStatus/>
</cp:coreProperties>
</file>